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9395" windowHeight="8055"/>
  </bookViews>
  <sheets>
    <sheet name="US exports to Japan through WA " sheetId="1" r:id="rId1"/>
  </sheets>
  <calcPr calcId="145621"/>
</workbook>
</file>

<file path=xl/calcChain.xml><?xml version="1.0" encoding="utf-8"?>
<calcChain xmlns="http://schemas.openxmlformats.org/spreadsheetml/2006/main">
  <c r="D25" i="1" l="1"/>
  <c r="E5" i="1"/>
  <c r="E25" i="1" l="1"/>
  <c r="E13" i="1"/>
  <c r="E24" i="1"/>
  <c r="E23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<sst xmlns="http://schemas.openxmlformats.org/spreadsheetml/2006/main" count="29" uniqueCount="29">
  <si>
    <t>Rank</t>
  </si>
  <si>
    <t>Code</t>
  </si>
  <si>
    <t>Description</t>
  </si>
  <si>
    <t>TOTAL ALL COMMODITIES</t>
  </si>
  <si>
    <t>Civilian Aircraft, Engines, And Parts</t>
  </si>
  <si>
    <t>Wheat And Meslin</t>
  </si>
  <si>
    <t>Corn (Maize)</t>
  </si>
  <si>
    <t>Rutabagas, Hay, Clover &amp; Other Forage Products</t>
  </si>
  <si>
    <t>Vegetables Nesoi Prepared Or Preserv Nesoi, Frozen</t>
  </si>
  <si>
    <t>Wood In The Rough, Stripped Or Not Of Sapwood Etc</t>
  </si>
  <si>
    <t>Radioactive Chemical Elements &amp; Isotopes Etc.</t>
  </si>
  <si>
    <t>Meat Of Swine (Pork), Fresh, Chilled Or Frozen</t>
  </si>
  <si>
    <t>Fish, Frozen (No Fish Fillets Or Other Fish Meat)</t>
  </si>
  <si>
    <t>Petroleum Gases &amp; Other Gaseous Hydrocarbons</t>
  </si>
  <si>
    <t>Paper, Paperboard, Wad Etc, Coat Etc Nesoi, Rl Etc</t>
  </si>
  <si>
    <t>Wood Sawn Or Chipped Length, Sliced Etc, Ov6mm Th</t>
  </si>
  <si>
    <t>Hydrogen, Rare Gases And Other Nonmetals</t>
  </si>
  <si>
    <t>Motor Cars &amp; Vehicles For Transporting Persons</t>
  </si>
  <si>
    <t>Kraft Paper &amp; Paperboard, Uncoat Nesoi, Rolls Etc</t>
  </si>
  <si>
    <t>Copper Ores And Concentrates</t>
  </si>
  <si>
    <t>Cheese And Curd</t>
  </si>
  <si>
    <t>Others</t>
    <phoneticPr fontId="22"/>
  </si>
  <si>
    <t>Source:  WISERTrade</t>
  </si>
  <si>
    <t>(Million Dollars)</t>
  </si>
  <si>
    <t>Share</t>
  </si>
  <si>
    <t>2013 US exports to Japan through WA ports by HS4-digit commodities</t>
  </si>
  <si>
    <t>Nickle Plates, Sheets, Strip And Foil</t>
  </si>
  <si>
    <t>Microphones; Loudspeakers; Sound Amplifier Etc, Pt</t>
  </si>
  <si>
    <t>Precious Metal Ores And Concentrates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</si>
</sst>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,##0.0,,"/>
  </numFmts>
  <fonts count="27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b/>
      <sz val="18"/>
      <color theme="3"/>
      <name val="Cambria"/>
      <family val="2"/>
      <charset val="128"/>
      <scheme val="major"/>
    </font>
    <font>
      <b/>
      <sz val="15"/>
      <color theme="3"/>
      <name val="Calibri"/>
      <family val="2"/>
      <charset val="128"/>
      <scheme val="minor"/>
    </font>
    <font>
      <b/>
      <sz val="13"/>
      <color theme="3"/>
      <name val="Calibri"/>
      <family val="2"/>
      <charset val="128"/>
      <scheme val="minor"/>
    </font>
    <font>
      <b/>
      <sz val="11"/>
      <color theme="3"/>
      <name val="Calibri"/>
      <family val="2"/>
      <charset val="128"/>
      <scheme val="minor"/>
    </font>
    <font>
      <sz val="11"/>
      <color rgb="FF006100"/>
      <name val="Calibri"/>
      <family val="2"/>
      <charset val="128"/>
      <scheme val="minor"/>
    </font>
    <font>
      <sz val="11"/>
      <color rgb="FF9C0006"/>
      <name val="Calibri"/>
      <family val="2"/>
      <charset val="128"/>
      <scheme val="minor"/>
    </font>
    <font>
      <sz val="11"/>
      <color rgb="FF9C6500"/>
      <name val="Calibri"/>
      <family val="2"/>
      <charset val="128"/>
      <scheme val="minor"/>
    </font>
    <font>
      <sz val="11"/>
      <color rgb="FF3F3F76"/>
      <name val="Calibri"/>
      <family val="2"/>
      <charset val="128"/>
      <scheme val="minor"/>
    </font>
    <font>
      <b/>
      <sz val="11"/>
      <color rgb="FF3F3F3F"/>
      <name val="Calibri"/>
      <family val="2"/>
      <charset val="128"/>
      <scheme val="minor"/>
    </font>
    <font>
      <b/>
      <sz val="11"/>
      <color rgb="FFFA7D00"/>
      <name val="Calibri"/>
      <family val="2"/>
      <charset val="128"/>
      <scheme val="minor"/>
    </font>
    <font>
      <sz val="11"/>
      <color rgb="FFFA7D00"/>
      <name val="Calibri"/>
      <family val="2"/>
      <charset val="128"/>
      <scheme val="minor"/>
    </font>
    <font>
      <b/>
      <sz val="11"/>
      <color theme="0"/>
      <name val="Calibri"/>
      <family val="2"/>
      <charset val="128"/>
      <scheme val="minor"/>
    </font>
    <font>
      <sz val="11"/>
      <color rgb="FFFF0000"/>
      <name val="Calibri"/>
      <family val="2"/>
      <charset val="128"/>
      <scheme val="minor"/>
    </font>
    <font>
      <i/>
      <sz val="11"/>
      <color rgb="FF7F7F7F"/>
      <name val="Calibri"/>
      <family val="2"/>
      <charset val="128"/>
      <scheme val="minor"/>
    </font>
    <font>
      <b/>
      <sz val="11"/>
      <color theme="1"/>
      <name val="Calibri"/>
      <family val="2"/>
      <charset val="128"/>
      <scheme val="minor"/>
    </font>
    <font>
      <sz val="11"/>
      <color theme="0"/>
      <name val="Calibri"/>
      <family val="2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Arial"/>
      <family val="2"/>
    </font>
    <font>
      <sz val="12"/>
      <name val="MS PGothic"/>
      <family val="3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>
      <alignment vertical="center"/>
    </xf>
    <xf numFmtId="0" fontId="21" fillId="0" borderId="0" xfId="42" applyAlignment="1" applyProtection="1">
      <alignment vertical="center"/>
    </xf>
    <xf numFmtId="0" fontId="20" fillId="0" borderId="0" xfId="0" applyFont="1">
      <alignment vertical="center"/>
    </xf>
    <xf numFmtId="0" fontId="0" fillId="0" borderId="0" xfId="0" applyFont="1">
      <alignment vertical="center"/>
    </xf>
    <xf numFmtId="0" fontId="19" fillId="0" borderId="0" xfId="0" applyFont="1" applyAlignment="1">
      <alignment vertical="center"/>
    </xf>
    <xf numFmtId="0" fontId="19" fillId="0" borderId="11" xfId="0" applyFont="1" applyBorder="1" applyAlignment="1">
      <alignment vertical="center"/>
    </xf>
    <xf numFmtId="0" fontId="23" fillId="0" borderId="10" xfId="42" applyFont="1" applyBorder="1" applyAlignment="1" applyProtection="1">
      <alignment vertical="center"/>
    </xf>
    <xf numFmtId="0" fontId="0" fillId="0" borderId="0" xfId="0" applyAlignment="1">
      <alignment horizontal="right"/>
    </xf>
    <xf numFmtId="0" fontId="25" fillId="0" borderId="0" xfId="0" applyFont="1">
      <alignment vertical="center"/>
    </xf>
    <xf numFmtId="164" fontId="0" fillId="0" borderId="10" xfId="0" applyNumberFormat="1" applyBorder="1" applyAlignment="1">
      <alignment horizontal="right"/>
    </xf>
    <xf numFmtId="0" fontId="20" fillId="0" borderId="10" xfId="0" applyFont="1" applyBorder="1" applyAlignment="1">
      <alignment vertical="center" wrapText="1"/>
    </xf>
    <xf numFmtId="0" fontId="24" fillId="0" borderId="10" xfId="42" applyFont="1" applyBorder="1" applyAlignment="1" applyProtection="1">
      <alignment vertical="center" wrapText="1"/>
    </xf>
    <xf numFmtId="165" fontId="0" fillId="0" borderId="10" xfId="0" applyNumberFormat="1" applyBorder="1" applyAlignment="1">
      <alignment horizontal="right" vertical="center"/>
    </xf>
    <xf numFmtId="165" fontId="26" fillId="0" borderId="10" xfId="42" applyNumberFormat="1" applyFont="1" applyBorder="1" applyAlignment="1" applyProtection="1">
      <alignment vertical="center"/>
    </xf>
    <xf numFmtId="164" fontId="0" fillId="0" borderId="10" xfId="0" applyNumberFormat="1" applyBorder="1" applyAlignment="1">
      <alignment horizontal="righ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workbookViewId="0">
      <selection activeCell="C9" sqref="C9"/>
    </sheetView>
  </sheetViews>
  <sheetFormatPr defaultRowHeight="15"/>
  <cols>
    <col min="1" max="1" width="6.140625" customWidth="1"/>
    <col min="2" max="2" width="6.42578125" customWidth="1"/>
    <col min="3" max="3" width="36" bestFit="1" customWidth="1"/>
    <col min="4" max="4" width="16.140625" customWidth="1"/>
    <col min="5" max="5" width="14.140625" bestFit="1" customWidth="1"/>
  </cols>
  <sheetData>
    <row r="1" spans="1:5">
      <c r="A1" s="12" t="s">
        <v>25</v>
      </c>
      <c r="B1" s="7"/>
      <c r="C1" s="7"/>
    </row>
    <row r="2" spans="1:5">
      <c r="A2" s="9"/>
      <c r="B2" s="9"/>
      <c r="C2" s="9"/>
      <c r="D2" s="6"/>
    </row>
    <row r="3" spans="1:5">
      <c r="A3" s="1" t="s">
        <v>0</v>
      </c>
      <c r="B3" s="1" t="s">
        <v>1</v>
      </c>
      <c r="C3" s="1" t="s">
        <v>2</v>
      </c>
      <c r="D3" s="1" t="s">
        <v>23</v>
      </c>
      <c r="E3" s="1" t="s">
        <v>24</v>
      </c>
    </row>
    <row r="4" spans="1:5">
      <c r="A4" s="2"/>
      <c r="B4" s="2"/>
      <c r="C4" s="14" t="s">
        <v>3</v>
      </c>
      <c r="D4" s="16">
        <v>8464629528</v>
      </c>
      <c r="E4" s="18">
        <v>1</v>
      </c>
    </row>
    <row r="5" spans="1:5">
      <c r="A5" s="3">
        <v>1</v>
      </c>
      <c r="B5" s="4">
        <v>8800</v>
      </c>
      <c r="C5" s="3" t="s">
        <v>4</v>
      </c>
      <c r="D5" s="16">
        <v>2574164741</v>
      </c>
      <c r="E5" s="18">
        <f>D5/D4</f>
        <v>0.30410837621244563</v>
      </c>
    </row>
    <row r="6" spans="1:5">
      <c r="A6" s="3">
        <v>2</v>
      </c>
      <c r="B6" s="4">
        <v>1001</v>
      </c>
      <c r="C6" s="3" t="s">
        <v>5</v>
      </c>
      <c r="D6" s="16">
        <v>554724087</v>
      </c>
      <c r="E6" s="18">
        <f>D6/D4</f>
        <v>6.5534360974102632E-2</v>
      </c>
    </row>
    <row r="7" spans="1:5" ht="22.5">
      <c r="A7" s="3">
        <v>3</v>
      </c>
      <c r="B7" s="4">
        <v>4403</v>
      </c>
      <c r="C7" s="3" t="s">
        <v>9</v>
      </c>
      <c r="D7" s="16">
        <v>436314651</v>
      </c>
      <c r="E7" s="18">
        <f>D7/D4</f>
        <v>5.1545628731502355E-2</v>
      </c>
    </row>
    <row r="8" spans="1:5">
      <c r="A8" s="3">
        <v>4</v>
      </c>
      <c r="B8" s="4">
        <v>1214</v>
      </c>
      <c r="C8" s="3" t="s">
        <v>7</v>
      </c>
      <c r="D8" s="16">
        <v>378568744</v>
      </c>
      <c r="E8" s="18">
        <f>D8/D4</f>
        <v>4.4723604588687439E-2</v>
      </c>
    </row>
    <row r="9" spans="1:5" ht="22.5">
      <c r="A9" s="3">
        <v>5</v>
      </c>
      <c r="B9" s="4">
        <v>2004</v>
      </c>
      <c r="C9" s="3" t="s">
        <v>8</v>
      </c>
      <c r="D9" s="16">
        <v>306315262</v>
      </c>
      <c r="E9" s="18">
        <f>D9/D4</f>
        <v>3.6187674958100068E-2</v>
      </c>
    </row>
    <row r="10" spans="1:5">
      <c r="A10" s="3">
        <v>6</v>
      </c>
      <c r="B10" s="4">
        <v>203</v>
      </c>
      <c r="C10" s="3" t="s">
        <v>11</v>
      </c>
      <c r="D10" s="16">
        <v>221394363</v>
      </c>
      <c r="E10" s="18">
        <f>D10/D4</f>
        <v>2.6155233642258465E-2</v>
      </c>
    </row>
    <row r="11" spans="1:5">
      <c r="A11" s="3">
        <v>7</v>
      </c>
      <c r="B11" s="4">
        <v>303</v>
      </c>
      <c r="C11" s="3" t="s">
        <v>12</v>
      </c>
      <c r="D11" s="16">
        <v>194900542</v>
      </c>
      <c r="E11" s="18">
        <f>D11/D4</f>
        <v>2.3025289099220692E-2</v>
      </c>
    </row>
    <row r="12" spans="1:5" ht="22.5">
      <c r="A12" s="3">
        <v>8</v>
      </c>
      <c r="B12" s="4">
        <v>4407</v>
      </c>
      <c r="C12" s="3" t="s">
        <v>15</v>
      </c>
      <c r="D12" s="16">
        <v>175268291</v>
      </c>
      <c r="E12" s="18">
        <f>D12/D4</f>
        <v>2.0705961249719563E-2</v>
      </c>
    </row>
    <row r="13" spans="1:5">
      <c r="A13" s="3">
        <v>9</v>
      </c>
      <c r="B13" s="4">
        <v>2844</v>
      </c>
      <c r="C13" s="3" t="s">
        <v>10</v>
      </c>
      <c r="D13" s="16">
        <v>172897984</v>
      </c>
      <c r="E13" s="18">
        <f>D13/D4</f>
        <v>2.0425936354104311E-2</v>
      </c>
    </row>
    <row r="14" spans="1:5">
      <c r="A14" s="3">
        <v>10</v>
      </c>
      <c r="B14" s="4">
        <v>2804</v>
      </c>
      <c r="C14" s="3" t="s">
        <v>16</v>
      </c>
      <c r="D14" s="16">
        <v>167535865</v>
      </c>
      <c r="E14" s="18">
        <f>D14/D4</f>
        <v>1.9792462794244101E-2</v>
      </c>
    </row>
    <row r="15" spans="1:5" ht="22.5">
      <c r="A15" s="3">
        <v>11</v>
      </c>
      <c r="B15" s="4">
        <v>2711</v>
      </c>
      <c r="C15" s="3" t="s">
        <v>13</v>
      </c>
      <c r="D15" s="16">
        <v>152963864</v>
      </c>
      <c r="E15" s="18">
        <f>D15/D4</f>
        <v>1.8070946105085108E-2</v>
      </c>
    </row>
    <row r="16" spans="1:5" ht="22.5">
      <c r="A16" s="3">
        <v>12</v>
      </c>
      <c r="B16" s="4">
        <v>4811</v>
      </c>
      <c r="C16" s="3" t="s">
        <v>14</v>
      </c>
      <c r="D16" s="16">
        <v>147194435</v>
      </c>
      <c r="E16" s="18">
        <f>D16/D4</f>
        <v>1.7389353487131137E-2</v>
      </c>
    </row>
    <row r="17" spans="1:5">
      <c r="A17" s="3">
        <v>13</v>
      </c>
      <c r="B17" s="4">
        <v>8703</v>
      </c>
      <c r="C17" s="3" t="s">
        <v>17</v>
      </c>
      <c r="D17" s="16">
        <v>105073348</v>
      </c>
      <c r="E17" s="18">
        <f>D17/D4</f>
        <v>1.2413224660622146E-2</v>
      </c>
    </row>
    <row r="18" spans="1:5" ht="22.5">
      <c r="A18" s="3">
        <v>14</v>
      </c>
      <c r="B18" s="4">
        <v>4804</v>
      </c>
      <c r="C18" s="3" t="s">
        <v>18</v>
      </c>
      <c r="D18" s="16">
        <v>101129075</v>
      </c>
      <c r="E18" s="18">
        <f>D18/D4</f>
        <v>1.1947253528991068E-2</v>
      </c>
    </row>
    <row r="19" spans="1:5">
      <c r="A19" s="3">
        <v>15</v>
      </c>
      <c r="B19" s="4">
        <v>2603</v>
      </c>
      <c r="C19" s="3" t="s">
        <v>19</v>
      </c>
      <c r="D19" s="16">
        <v>99453451</v>
      </c>
      <c r="E19" s="13">
        <f>D19/D4</f>
        <v>1.1749297552954877E-2</v>
      </c>
    </row>
    <row r="20" spans="1:5">
      <c r="A20" s="3">
        <v>16</v>
      </c>
      <c r="B20" s="4">
        <v>1005</v>
      </c>
      <c r="C20" s="3" t="s">
        <v>6</v>
      </c>
      <c r="D20" s="16">
        <v>92549935</v>
      </c>
      <c r="E20" s="13">
        <f>D20/D4</f>
        <v>1.0933725415135499E-2</v>
      </c>
    </row>
    <row r="21" spans="1:5">
      <c r="A21" s="3">
        <v>17</v>
      </c>
      <c r="B21" s="4">
        <v>406</v>
      </c>
      <c r="C21" s="3" t="s">
        <v>20</v>
      </c>
      <c r="D21" s="16">
        <v>81329035</v>
      </c>
      <c r="E21" s="13">
        <f>D21/D4</f>
        <v>9.6081033116656913E-3</v>
      </c>
    </row>
    <row r="22" spans="1:5">
      <c r="A22" s="3">
        <v>18</v>
      </c>
      <c r="B22" s="4">
        <v>7506</v>
      </c>
      <c r="C22" s="3" t="s">
        <v>26</v>
      </c>
      <c r="D22" s="16">
        <v>62358705</v>
      </c>
      <c r="E22" s="13">
        <f>D22/D4</f>
        <v>7.36697392292536E-3</v>
      </c>
    </row>
    <row r="23" spans="1:5" ht="22.5">
      <c r="A23" s="3">
        <v>19</v>
      </c>
      <c r="B23" s="4">
        <v>8518</v>
      </c>
      <c r="C23" s="3" t="s">
        <v>27</v>
      </c>
      <c r="D23" s="16">
        <v>59847103</v>
      </c>
      <c r="E23" s="18">
        <f>D23/D4</f>
        <v>7.0702566251757163E-3</v>
      </c>
    </row>
    <row r="24" spans="1:5">
      <c r="A24" s="3">
        <v>20</v>
      </c>
      <c r="B24" s="4">
        <v>2616</v>
      </c>
      <c r="C24" s="3" t="s">
        <v>28</v>
      </c>
      <c r="D24" s="16">
        <v>59036829</v>
      </c>
      <c r="E24" s="13">
        <f>D24/D4</f>
        <v>6.9745319396097736E-3</v>
      </c>
    </row>
    <row r="25" spans="1:5">
      <c r="A25" s="10"/>
      <c r="B25" s="10"/>
      <c r="C25" s="15" t="s">
        <v>21</v>
      </c>
      <c r="D25" s="17">
        <f>D4-SUM(D5:D24)</f>
        <v>2321609218</v>
      </c>
      <c r="E25" s="13">
        <f>D25/D4</f>
        <v>0.27427180484631836</v>
      </c>
    </row>
    <row r="26" spans="1:5">
      <c r="A26" s="5"/>
      <c r="B26" s="5"/>
      <c r="C26" s="5"/>
      <c r="D26" s="5"/>
      <c r="E26" s="11" t="s">
        <v>22</v>
      </c>
    </row>
    <row r="27" spans="1:5">
      <c r="A27" s="8"/>
      <c r="B27" s="8"/>
      <c r="C27" s="8"/>
      <c r="D27" s="8"/>
    </row>
  </sheetData>
  <phoneticPr fontId="2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 exports to Japan through WA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UENISHI YOSHIKI</dc:creator>
  <cp:lastModifiedBy>GREVE AKIKO</cp:lastModifiedBy>
  <cp:lastPrinted>2013-12-02T19:42:46Z</cp:lastPrinted>
  <dcterms:created xsi:type="dcterms:W3CDTF">2013-03-22T20:53:28Z</dcterms:created>
  <dcterms:modified xsi:type="dcterms:W3CDTF">2014-06-24T22:18:44Z</dcterms:modified>
</cp:coreProperties>
</file>